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16605" windowHeight="9435"/>
  </bookViews>
  <sheets>
    <sheet name="Sheet1" sheetId="1" r:id="rId1"/>
  </sheets>
  <definedNames>
    <definedName name="_xlnm.Print_Area" localSheetId="0">Sheet1!$A$2:$H$68</definedName>
    <definedName name="_xlnm.Print_Titles" localSheetId="0">Sheet1!$7:$8</definedName>
  </definedNames>
  <calcPr calcId="125725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8" i="1"/>
  <c r="E68"/>
  <c r="F68"/>
  <c r="C68"/>
  <c r="G33" l="1"/>
  <c r="G68" s="1"/>
</calcChain>
</file>

<file path=xl/sharedStrings.xml><?xml version="1.0" encoding="utf-8"?>
<sst xmlns="http://schemas.openxmlformats.org/spreadsheetml/2006/main" count="130" uniqueCount="99">
  <si>
    <t>2018-19</t>
  </si>
  <si>
    <t>2019-20</t>
  </si>
  <si>
    <t>2020-21</t>
  </si>
  <si>
    <t>Sl. No.</t>
  </si>
  <si>
    <t>Total</t>
  </si>
  <si>
    <t>Proposed Expenditure (Rs. Cr)</t>
  </si>
  <si>
    <t>Details of the Schemes whose Expenditure is funded under Special Allowance</t>
  </si>
  <si>
    <t>Exp. Upto 31.03.2018 Rs. Cr.)</t>
  </si>
  <si>
    <t>TG aux. area pumps including Lube oil pump, hydrogen seal oil pump, drip pump etc. - Replacement (66 no)</t>
  </si>
  <si>
    <t>Condenser tubes Replacement in all 03 units  (supply)</t>
  </si>
  <si>
    <t xml:space="preserve">LP HTR -4 with Shell        </t>
  </si>
  <si>
    <t>Online lubricating oil cleaning system on XRP-803 Mills Installation (36 no)</t>
  </si>
  <si>
    <t>Poly Aluminum  Chloride (PAC) dozing system of PT plant - Installation     (02 sets)</t>
  </si>
  <si>
    <t>USSR make Generator Relay Panels – Replacement (06 set)</t>
  </si>
  <si>
    <t>UPS system - Upgradation (UPS: 06 sets, SCVS:06 No, ACDB: 12 No)</t>
  </si>
  <si>
    <t>DCS Servers. Stage 1 Up-gradation.</t>
  </si>
  <si>
    <t>DOM Cylinder complete procurement for CIMMCO wagons (66 Nos)</t>
  </si>
  <si>
    <t>DOM Cylinder procurement for  BSCL wagons (43 No)</t>
  </si>
  <si>
    <t>ILMS, Suspended magnets and Metal detectors of CHP - Renovation (ILMS: 04 No, SM: 02 No, MD: 06 No)</t>
  </si>
  <si>
    <t>MOCB renovation with vacuum Breaker of 6.6KV/1250A 16 nos</t>
  </si>
  <si>
    <t>Separate DC system for Coal handling plant</t>
  </si>
  <si>
    <t>Protection system renovation by Numerical relays for 6.6KV HT switchgear of CHP Stage-I (38 No)</t>
  </si>
  <si>
    <t>LT MCC of CHP Stage-I for TP-4 &amp; Track hopper #1- Replacement  (TP # 4 MCC (04 No Section): 01 No. Track Hopper # 1 MCC (02 No Section): 01 No.)</t>
  </si>
  <si>
    <t>Rack &amp; Pinion Type Elevator at Crusher House of CHP St-I  -Installation</t>
  </si>
  <si>
    <t>Old Vibrating Feeder Motors Replacement. (04 No.)</t>
  </si>
  <si>
    <t xml:space="preserve">Old PA system of CHP stage-I Replacement </t>
  </si>
  <si>
    <t>Rail Track of Stacker Reclaimer of CHP Stg-I - Replacement 1 No</t>
  </si>
  <si>
    <t>Travel Drive Gearboxes of Stacker Reclaimer of CHP Stg-I - Replacement (08 nos)</t>
  </si>
  <si>
    <t xml:space="preserve">Dredging of OFL(V-1 &amp;V-2 Ash Dyke) </t>
  </si>
  <si>
    <t>SCAPH system Up-gradation (in 06 Units)</t>
  </si>
  <si>
    <t>SADC, PADS, HADS, CADS, MADS ID/FD inlet/outlet dampers with actuator Replacement (450 no)</t>
  </si>
  <si>
    <t>Boiler side valves Replacement (552 no different valves)</t>
  </si>
  <si>
    <t xml:space="preserve">Damaged /faulty boiler stair cases, platform grills, hand rail - Rectification /replacement. </t>
  </si>
  <si>
    <t xml:space="preserve">Insulation and cladding sheet of boiler - Replacement </t>
  </si>
  <si>
    <t>Platen SH Attemperation headers and CRH attemperation headers  along with  spray  system - Replacement (SH attemperation: 24 no,  RH attemperation: 12 no)</t>
  </si>
  <si>
    <t xml:space="preserve">Boiler structure strengthening /replacement and provision of access to wall below 12mtr elevation and above penthouse roof. </t>
  </si>
  <si>
    <t xml:space="preserve">Low point drains and economizer drain system Modification </t>
  </si>
  <si>
    <t>All PA fan outlet Gate with actuators – Installation (36 nos)</t>
  </si>
  <si>
    <t xml:space="preserve">PT plant  St-I CCF-1,2,3 &amp; 4 and Acid tiles, alum storage area etc. -  Repair </t>
  </si>
  <si>
    <t>Fire protection system- Renovation (1 lot)</t>
  </si>
  <si>
    <t>Plant  &amp; Instrument air Compressor- Renovation (08 no)</t>
  </si>
  <si>
    <t>DG sets Replacement (06 sets)</t>
  </si>
  <si>
    <t xml:space="preserve"> Existing Boiler lifts Replacement (05 no). </t>
  </si>
  <si>
    <t xml:space="preserve">Main Plant HT Switch Gear Up-gradation </t>
  </si>
  <si>
    <t xml:space="preserve">220V DCDB (06 no) , 0.4 KV LT Switchgear of main plant and off site (52 No) - Replacement </t>
  </si>
  <si>
    <t xml:space="preserve">Upgradtion of of 400 KV SWYD , protection and control system with bay-kiosk and SAS system with 17 nos. cktbkrs, CTs, CVTs  /                              132 KV CT, 13KV LA, control and relay panels, Busbar panels along with cables with SAS and Bay kiosk system of Stage – I, II 132 KV Switchyard – Replacement. </t>
  </si>
  <si>
    <t>USSR make IGV actuators of ID/FD/PA Fans - Replacement  (ID: 18 No, PA:36No, FD:12 No)</t>
  </si>
  <si>
    <t xml:space="preserve">Cable Trestle and cable Trays to Provide Over ground route to existing as well as new cables- Fabrication and Erection  /  Cable Trestle and cable Trays to Provide Over ground route to existing as well as new cables - Fabrication and Erection </t>
  </si>
  <si>
    <t>Control panel of RC Feeder upgradation with microprocessor based system (36 Nos)</t>
  </si>
  <si>
    <t>CCTV System of STAGE – I &amp; CHP  and Installation of New Cameras in Cable Galleries of stage I, II &amp; III – Renovation  (CCTV: 213 No &amp; Common items)</t>
  </si>
  <si>
    <t xml:space="preserve">SWAS Upgradation </t>
  </si>
  <si>
    <t xml:space="preserve">200 No. Wheel Sets Procurement. </t>
  </si>
  <si>
    <t>Construction of 02 nos retaining walls on both sides of yard conveyor no.#8 oif CHP-STg.1.App. Val: 190.85</t>
  </si>
  <si>
    <t>DM  make up pumps and DM Emergency Make up pumps in All Station Pump House St-I App. Val:48</t>
  </si>
  <si>
    <t>Strengthening/Buttressing of existing V-1 dyke of Stage-I</t>
  </si>
  <si>
    <t>PO placed</t>
  </si>
  <si>
    <t>PR to be raised</t>
  </si>
  <si>
    <t xml:space="preserve">Tech. clarification from indentor pending. </t>
  </si>
  <si>
    <t xml:space="preserve">price bid opened , under CS preperation. </t>
  </si>
  <si>
    <t>ESP R&amp;M BMD Budget</t>
  </si>
  <si>
    <t>Under QR approval</t>
  </si>
  <si>
    <t>Award value considered as PR estimate value .Under QR approval</t>
  </si>
  <si>
    <t>Award value considered as PR estimate value. Under QR approval</t>
  </si>
  <si>
    <t>Award value considered as PR estimate value . PR Under release</t>
  </si>
  <si>
    <t>Award value considered as PR estimate value.Under QR approval</t>
  </si>
  <si>
    <t>Award value considered as PR estimate value . Under QR approval</t>
  </si>
  <si>
    <t>Under Award approval</t>
  </si>
  <si>
    <t>Under award approval</t>
  </si>
  <si>
    <t>PR under release</t>
  </si>
  <si>
    <t>Tender document under preperation  .</t>
  </si>
  <si>
    <t>BID extended under QR query.</t>
  </si>
  <si>
    <t>Note for QR finalization   to be moved</t>
  </si>
  <si>
    <t>Under QR finalization</t>
  </si>
  <si>
    <t>Provision of Cast Basalt lined pipes &amp; bends</t>
  </si>
  <si>
    <t>Under QR evaluation</t>
  </si>
  <si>
    <t>400 KV HCB isolator</t>
  </si>
  <si>
    <t>Conversion of  U# 6 Excitation system to Static Excitation System</t>
  </si>
  <si>
    <t>Upgradation of ABT based energy metering system</t>
  </si>
  <si>
    <t>Replacement of Ash Slurry Pump House Switchgear complete except Transformer, of Stage-I.</t>
  </si>
  <si>
    <t xml:space="preserve">Refurbishment of 05no. Cooling Towers model 1514 of Stage-I </t>
  </si>
  <si>
    <t>Additional Ash slurry pump installation to get desired head.</t>
  </si>
  <si>
    <t xml:space="preserve">Replacement of Acid Storage Tanks of DM Plant Stage-I </t>
  </si>
  <si>
    <t>Up-gradation of  relay based control system of Stage-I Compressors, CT fans, DM plant, PT plant &amp; All Station AC with PLC system</t>
  </si>
  <si>
    <t>Name of the Station:    Vindhyachal STPS Stage-I (1260 MW)</t>
  </si>
  <si>
    <t>Awarded/ Approved/ Estimated Value (Rs. Cr.)</t>
  </si>
  <si>
    <t>Awarded</t>
  </si>
  <si>
    <t>NIT to be issued</t>
  </si>
  <si>
    <t>Under NIT</t>
  </si>
  <si>
    <t>To be awarded</t>
  </si>
  <si>
    <t>Under QR preperation</t>
  </si>
  <si>
    <t>DM Plant Instrumentation Upgradation : Analyzers, Guages &amp; Transmitter</t>
  </si>
  <si>
    <t>Under Award</t>
  </si>
  <si>
    <t>Under Implementation</t>
  </si>
  <si>
    <t>Under NIT/ Award</t>
  </si>
  <si>
    <t>Implemented</t>
  </si>
  <si>
    <t>PO placed/ inder implementation</t>
  </si>
  <si>
    <t>Remarks/ Status</t>
  </si>
  <si>
    <t>Name of Scheme (including completed schemes)</t>
  </si>
  <si>
    <t>Appendix-5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</si>
</sst>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0.000"/>
  </numFmts>
  <fonts count="6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43" fontId="3" fillId="0" borderId="0" applyFont="0" applyFill="0" applyBorder="0" applyAlignment="0" applyProtection="0"/>
  </cellStyleXfs>
  <cellXfs count="29">
    <xf numFmtId="0" fontId="0" fillId="0" borderId="0" xfId="0"/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4">
    <cellStyle name="Comma 3" xfId="3"/>
    <cellStyle name="Excel Built-in Normal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8"/>
  <sheetViews>
    <sheetView tabSelected="1" workbookViewId="0">
      <pane ySplit="8" topLeftCell="A66" activePane="bottomLeft" state="frozen"/>
      <selection pane="bottomLeft" sqref="A1:XFD1048576"/>
    </sheetView>
  </sheetViews>
  <sheetFormatPr defaultColWidth="8.85546875" defaultRowHeight="12.75"/>
  <cols>
    <col min="1" max="1" width="4.42578125" style="2" customWidth="1"/>
    <col min="2" max="2" width="39.42578125" style="2" customWidth="1"/>
    <col min="3" max="3" width="17.140625" style="2" customWidth="1"/>
    <col min="4" max="4" width="12.28515625" style="3" customWidth="1"/>
    <col min="5" max="7" width="9.28515625" style="3" customWidth="1"/>
    <col min="8" max="8" width="19.5703125" style="2" customWidth="1"/>
    <col min="9" max="9" width="8.85546875" style="2"/>
    <col min="10" max="11" width="10.42578125" style="2" customWidth="1"/>
    <col min="12" max="14" width="8.85546875" style="2"/>
    <col min="15" max="15" width="22.5703125" style="2" customWidth="1"/>
    <col min="16" max="16384" width="8.85546875" style="2"/>
  </cols>
  <sheetData>
    <row r="2" spans="1:15">
      <c r="G2" s="19" t="s">
        <v>98</v>
      </c>
      <c r="H2" s="19"/>
    </row>
    <row r="3" spans="1:15">
      <c r="A3" s="19" t="s">
        <v>6</v>
      </c>
      <c r="B3" s="19"/>
      <c r="C3" s="19"/>
      <c r="D3" s="19"/>
      <c r="E3" s="19"/>
      <c r="F3" s="19"/>
      <c r="G3" s="19"/>
      <c r="H3" s="19"/>
      <c r="I3" s="4"/>
      <c r="J3" s="4"/>
      <c r="K3" s="4"/>
      <c r="L3" s="4"/>
      <c r="M3" s="4"/>
      <c r="N3" s="4"/>
      <c r="O3" s="4"/>
    </row>
    <row r="4" spans="1: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>
      <c r="B5" s="6" t="s">
        <v>83</v>
      </c>
    </row>
    <row r="7" spans="1:15" ht="23.45" customHeight="1">
      <c r="A7" s="22" t="s">
        <v>3</v>
      </c>
      <c r="B7" s="22" t="s">
        <v>97</v>
      </c>
      <c r="C7" s="22" t="s">
        <v>84</v>
      </c>
      <c r="D7" s="22" t="s">
        <v>7</v>
      </c>
      <c r="E7" s="20" t="s">
        <v>5</v>
      </c>
      <c r="F7" s="28"/>
      <c r="G7" s="21"/>
      <c r="H7" s="22" t="s">
        <v>96</v>
      </c>
    </row>
    <row r="8" spans="1:15" ht="19.899999999999999" customHeight="1">
      <c r="A8" s="23"/>
      <c r="B8" s="23"/>
      <c r="C8" s="23"/>
      <c r="D8" s="23"/>
      <c r="E8" s="16" t="s">
        <v>0</v>
      </c>
      <c r="F8" s="16" t="s">
        <v>1</v>
      </c>
      <c r="G8" s="16" t="s">
        <v>2</v>
      </c>
      <c r="H8" s="23"/>
    </row>
    <row r="9" spans="1:15" s="9" customFormat="1" ht="51">
      <c r="A9" s="7">
        <v>1</v>
      </c>
      <c r="B9" s="7" t="s">
        <v>8</v>
      </c>
      <c r="C9" s="8">
        <v>5.41</v>
      </c>
      <c r="D9" s="8">
        <v>0</v>
      </c>
      <c r="E9" s="8">
        <v>0</v>
      </c>
      <c r="F9" s="8">
        <v>5.41</v>
      </c>
      <c r="G9" s="8"/>
      <c r="H9" s="7" t="s">
        <v>65</v>
      </c>
    </row>
    <row r="10" spans="1:15" s="9" customFormat="1" ht="51">
      <c r="A10" s="7">
        <v>2</v>
      </c>
      <c r="B10" s="7" t="s">
        <v>9</v>
      </c>
      <c r="C10" s="8">
        <v>20.28</v>
      </c>
      <c r="D10" s="8">
        <v>0</v>
      </c>
      <c r="E10" s="8">
        <v>10</v>
      </c>
      <c r="F10" s="8">
        <v>5.28</v>
      </c>
      <c r="G10" s="8">
        <v>5</v>
      </c>
      <c r="H10" s="7" t="s">
        <v>61</v>
      </c>
    </row>
    <row r="11" spans="1:15" s="9" customFormat="1" ht="51">
      <c r="A11" s="7">
        <v>3</v>
      </c>
      <c r="B11" s="7" t="s">
        <v>10</v>
      </c>
      <c r="C11" s="8">
        <v>6.36</v>
      </c>
      <c r="D11" s="8">
        <v>0</v>
      </c>
      <c r="E11" s="8">
        <v>0</v>
      </c>
      <c r="F11" s="8">
        <v>6.36</v>
      </c>
      <c r="G11" s="8"/>
      <c r="H11" s="7" t="s">
        <v>63</v>
      </c>
    </row>
    <row r="12" spans="1:15" s="9" customFormat="1" ht="51">
      <c r="A12" s="7">
        <v>4</v>
      </c>
      <c r="B12" s="7" t="s">
        <v>29</v>
      </c>
      <c r="C12" s="8">
        <v>1.67</v>
      </c>
      <c r="D12" s="8">
        <v>0</v>
      </c>
      <c r="E12" s="8">
        <v>1</v>
      </c>
      <c r="F12" s="8">
        <v>0.67</v>
      </c>
      <c r="G12" s="8">
        <v>0</v>
      </c>
      <c r="H12" s="7" t="s">
        <v>64</v>
      </c>
    </row>
    <row r="13" spans="1:15" s="9" customFormat="1" ht="51">
      <c r="A13" s="7">
        <v>5</v>
      </c>
      <c r="B13" s="7" t="s">
        <v>30</v>
      </c>
      <c r="C13" s="8">
        <v>6.2</v>
      </c>
      <c r="D13" s="8">
        <v>0</v>
      </c>
      <c r="E13" s="8">
        <v>0</v>
      </c>
      <c r="F13" s="8">
        <v>4</v>
      </c>
      <c r="G13" s="8">
        <v>2.2000000000000002</v>
      </c>
      <c r="H13" s="7" t="s">
        <v>63</v>
      </c>
    </row>
    <row r="14" spans="1:15" s="9" customFormat="1" ht="51">
      <c r="A14" s="7">
        <v>6</v>
      </c>
      <c r="B14" s="7" t="s">
        <v>11</v>
      </c>
      <c r="C14" s="8">
        <v>9.4600000000000009</v>
      </c>
      <c r="D14" s="8">
        <v>0</v>
      </c>
      <c r="E14" s="8">
        <v>0</v>
      </c>
      <c r="F14" s="8">
        <v>7</v>
      </c>
      <c r="G14" s="8">
        <v>2.46</v>
      </c>
      <c r="H14" s="7" t="s">
        <v>62</v>
      </c>
    </row>
    <row r="15" spans="1:15" s="9" customFormat="1" ht="25.5">
      <c r="A15" s="7">
        <v>7</v>
      </c>
      <c r="B15" s="7" t="s">
        <v>31</v>
      </c>
      <c r="C15" s="8">
        <v>12.68</v>
      </c>
      <c r="D15" s="8">
        <v>0</v>
      </c>
      <c r="E15" s="8">
        <v>12.68</v>
      </c>
      <c r="F15" s="8"/>
      <c r="G15" s="8"/>
      <c r="H15" s="7" t="s">
        <v>85</v>
      </c>
    </row>
    <row r="16" spans="1:15" s="9" customFormat="1" ht="25.5">
      <c r="A16" s="7">
        <v>8</v>
      </c>
      <c r="B16" s="7" t="s">
        <v>32</v>
      </c>
      <c r="C16" s="8">
        <v>45.4</v>
      </c>
      <c r="D16" s="8">
        <v>0</v>
      </c>
      <c r="E16" s="8">
        <v>0</v>
      </c>
      <c r="F16" s="8">
        <v>0</v>
      </c>
      <c r="G16" s="8">
        <v>45.4</v>
      </c>
      <c r="H16" s="7" t="s">
        <v>86</v>
      </c>
    </row>
    <row r="17" spans="1:8" s="9" customFormat="1" ht="25.5">
      <c r="A17" s="7">
        <v>9</v>
      </c>
      <c r="B17" s="7" t="s">
        <v>33</v>
      </c>
      <c r="C17" s="8">
        <v>5.58</v>
      </c>
      <c r="D17" s="8">
        <v>0</v>
      </c>
      <c r="E17" s="8">
        <v>0</v>
      </c>
      <c r="F17" s="8">
        <v>3.58</v>
      </c>
      <c r="G17" s="8">
        <v>2</v>
      </c>
      <c r="H17" s="7" t="s">
        <v>86</v>
      </c>
    </row>
    <row r="18" spans="1:8" s="9" customFormat="1" ht="51">
      <c r="A18" s="7">
        <v>10</v>
      </c>
      <c r="B18" s="7" t="s">
        <v>34</v>
      </c>
      <c r="C18" s="8">
        <v>7.77</v>
      </c>
      <c r="D18" s="8">
        <v>0</v>
      </c>
      <c r="E18" s="8">
        <v>7.77</v>
      </c>
      <c r="F18" s="8">
        <v>0</v>
      </c>
      <c r="G18" s="8">
        <v>0</v>
      </c>
      <c r="H18" s="7" t="s">
        <v>66</v>
      </c>
    </row>
    <row r="19" spans="1:8" s="9" customFormat="1" ht="38.25">
      <c r="A19" s="7">
        <v>11</v>
      </c>
      <c r="B19" s="7" t="s">
        <v>35</v>
      </c>
      <c r="C19" s="8">
        <v>3.16</v>
      </c>
      <c r="D19" s="8">
        <v>0</v>
      </c>
      <c r="E19" s="8">
        <v>0</v>
      </c>
      <c r="F19" s="8">
        <v>0</v>
      </c>
      <c r="G19" s="8">
        <v>3.16</v>
      </c>
      <c r="H19" s="7" t="s">
        <v>86</v>
      </c>
    </row>
    <row r="20" spans="1:8" s="9" customFormat="1" ht="25.5">
      <c r="A20" s="7">
        <v>12</v>
      </c>
      <c r="B20" s="7" t="s">
        <v>36</v>
      </c>
      <c r="C20" s="8">
        <v>2.54</v>
      </c>
      <c r="D20" s="8">
        <v>0.25</v>
      </c>
      <c r="E20" s="8">
        <v>2.29</v>
      </c>
      <c r="F20" s="8">
        <v>0</v>
      </c>
      <c r="G20" s="8">
        <v>0</v>
      </c>
      <c r="H20" s="7" t="s">
        <v>85</v>
      </c>
    </row>
    <row r="21" spans="1:8" s="9" customFormat="1" ht="25.5">
      <c r="A21" s="7">
        <v>13</v>
      </c>
      <c r="B21" s="7" t="s">
        <v>37</v>
      </c>
      <c r="C21" s="8">
        <v>2.3199999999999998</v>
      </c>
      <c r="D21" s="8">
        <v>0</v>
      </c>
      <c r="E21" s="8">
        <v>0</v>
      </c>
      <c r="F21" s="8">
        <v>1.32</v>
      </c>
      <c r="G21" s="8">
        <v>1</v>
      </c>
      <c r="H21" s="7" t="s">
        <v>56</v>
      </c>
    </row>
    <row r="22" spans="1:8" s="9" customFormat="1" ht="25.5">
      <c r="A22" s="7">
        <v>14</v>
      </c>
      <c r="B22" s="7" t="s">
        <v>38</v>
      </c>
      <c r="C22" s="8">
        <v>3.96</v>
      </c>
      <c r="D22" s="8">
        <v>0</v>
      </c>
      <c r="E22" s="8">
        <v>0</v>
      </c>
      <c r="F22" s="8">
        <v>1.96</v>
      </c>
      <c r="G22" s="8">
        <v>2</v>
      </c>
      <c r="H22" s="7" t="s">
        <v>68</v>
      </c>
    </row>
    <row r="23" spans="1:8" s="9" customFormat="1" ht="25.5">
      <c r="A23" s="7">
        <v>15</v>
      </c>
      <c r="B23" s="7" t="s">
        <v>39</v>
      </c>
      <c r="C23" s="8">
        <v>1.38</v>
      </c>
      <c r="D23" s="8">
        <v>0</v>
      </c>
      <c r="E23" s="8">
        <v>0.35</v>
      </c>
      <c r="F23" s="8">
        <v>1.03</v>
      </c>
      <c r="G23" s="8">
        <v>0</v>
      </c>
      <c r="H23" s="7" t="s">
        <v>69</v>
      </c>
    </row>
    <row r="24" spans="1:8" s="9" customFormat="1">
      <c r="A24" s="26">
        <v>16</v>
      </c>
      <c r="B24" s="24" t="s">
        <v>40</v>
      </c>
      <c r="C24" s="8">
        <v>2.14</v>
      </c>
      <c r="D24" s="8">
        <v>0</v>
      </c>
      <c r="E24" s="8">
        <v>0</v>
      </c>
      <c r="F24" s="8">
        <v>1.1399999999999999</v>
      </c>
      <c r="G24" s="8">
        <v>1</v>
      </c>
      <c r="H24" s="7" t="s">
        <v>60</v>
      </c>
    </row>
    <row r="25" spans="1:8" s="9" customFormat="1">
      <c r="A25" s="27"/>
      <c r="B25" s="25"/>
      <c r="C25" s="8">
        <v>4.05</v>
      </c>
      <c r="D25" s="8">
        <v>0</v>
      </c>
      <c r="E25" s="8">
        <v>2</v>
      </c>
      <c r="F25" s="8">
        <v>2.0499999999999998</v>
      </c>
      <c r="G25" s="8">
        <v>0</v>
      </c>
      <c r="H25" s="7" t="s">
        <v>67</v>
      </c>
    </row>
    <row r="26" spans="1:8" s="9" customFormat="1" ht="25.5">
      <c r="A26" s="7">
        <v>17</v>
      </c>
      <c r="B26" s="7" t="s">
        <v>41</v>
      </c>
      <c r="C26" s="8">
        <v>1.89</v>
      </c>
      <c r="D26" s="8">
        <v>0</v>
      </c>
      <c r="E26" s="8">
        <v>1</v>
      </c>
      <c r="F26" s="8">
        <v>0.89</v>
      </c>
      <c r="G26" s="8">
        <v>0</v>
      </c>
      <c r="H26" s="7" t="s">
        <v>70</v>
      </c>
    </row>
    <row r="27" spans="1:8" s="9" customFormat="1" ht="38.25">
      <c r="A27" s="7">
        <v>19</v>
      </c>
      <c r="B27" s="7" t="s">
        <v>12</v>
      </c>
      <c r="C27" s="8">
        <v>0.47</v>
      </c>
      <c r="D27" s="8">
        <v>0</v>
      </c>
      <c r="E27" s="8">
        <v>0</v>
      </c>
      <c r="F27" s="8">
        <v>0.47</v>
      </c>
      <c r="G27" s="8">
        <v>0</v>
      </c>
      <c r="H27" s="7" t="s">
        <v>71</v>
      </c>
    </row>
    <row r="28" spans="1:8" s="9" customFormat="1" ht="38.25">
      <c r="A28" s="7">
        <v>20</v>
      </c>
      <c r="B28" s="7" t="s">
        <v>53</v>
      </c>
      <c r="C28" s="8">
        <v>0.42</v>
      </c>
      <c r="D28" s="8">
        <v>0</v>
      </c>
      <c r="E28" s="8">
        <v>0</v>
      </c>
      <c r="F28" s="17">
        <v>0.42</v>
      </c>
      <c r="G28" s="8">
        <v>0</v>
      </c>
      <c r="H28" s="7" t="s">
        <v>68</v>
      </c>
    </row>
    <row r="29" spans="1:8" s="9" customFormat="1" ht="25.5">
      <c r="A29" s="7">
        <v>21</v>
      </c>
      <c r="B29" s="7" t="s">
        <v>13</v>
      </c>
      <c r="C29" s="8">
        <v>3.33</v>
      </c>
      <c r="D29" s="8">
        <v>0</v>
      </c>
      <c r="E29" s="8">
        <v>0</v>
      </c>
      <c r="F29" s="8">
        <v>2</v>
      </c>
      <c r="G29" s="8">
        <v>1.33</v>
      </c>
      <c r="H29" s="7" t="s">
        <v>87</v>
      </c>
    </row>
    <row r="30" spans="1:8" s="9" customFormat="1">
      <c r="A30" s="7">
        <v>22</v>
      </c>
      <c r="B30" s="7" t="s">
        <v>42</v>
      </c>
      <c r="C30" s="10">
        <v>3.9</v>
      </c>
      <c r="D30" s="8">
        <v>0</v>
      </c>
      <c r="E30" s="8">
        <v>0</v>
      </c>
      <c r="F30" s="8">
        <v>2</v>
      </c>
      <c r="G30" s="8">
        <v>1.9</v>
      </c>
      <c r="H30" s="7" t="s">
        <v>88</v>
      </c>
    </row>
    <row r="31" spans="1:8" s="9" customFormat="1">
      <c r="A31" s="7">
        <v>23</v>
      </c>
      <c r="B31" s="7" t="s">
        <v>43</v>
      </c>
      <c r="C31" s="8">
        <v>19.87</v>
      </c>
      <c r="D31" s="8">
        <v>0</v>
      </c>
      <c r="E31" s="8">
        <v>0</v>
      </c>
      <c r="F31" s="8">
        <v>13</v>
      </c>
      <c r="G31" s="8">
        <v>6.87</v>
      </c>
      <c r="H31" s="7" t="s">
        <v>72</v>
      </c>
    </row>
    <row r="32" spans="1:8" s="9" customFormat="1" ht="38.25">
      <c r="A32" s="7">
        <v>24</v>
      </c>
      <c r="B32" s="7" t="s">
        <v>44</v>
      </c>
      <c r="C32" s="8">
        <v>3.5</v>
      </c>
      <c r="D32" s="8">
        <v>0</v>
      </c>
      <c r="E32" s="8">
        <v>0</v>
      </c>
      <c r="F32" s="8">
        <v>2</v>
      </c>
      <c r="G32" s="8">
        <v>1.5</v>
      </c>
      <c r="H32" s="7" t="s">
        <v>89</v>
      </c>
    </row>
    <row r="33" spans="1:8" s="9" customFormat="1" ht="89.25">
      <c r="A33" s="7">
        <v>25</v>
      </c>
      <c r="B33" s="7" t="s">
        <v>45</v>
      </c>
      <c r="C33" s="8">
        <v>61.79</v>
      </c>
      <c r="D33" s="8">
        <v>0</v>
      </c>
      <c r="E33" s="8">
        <v>25</v>
      </c>
      <c r="F33" s="8">
        <v>15</v>
      </c>
      <c r="G33" s="8">
        <f>16.79+5</f>
        <v>21.79</v>
      </c>
      <c r="H33" s="7" t="s">
        <v>88</v>
      </c>
    </row>
    <row r="34" spans="1:8" s="9" customFormat="1" ht="38.25">
      <c r="A34" s="7">
        <v>26</v>
      </c>
      <c r="B34" s="7" t="s">
        <v>46</v>
      </c>
      <c r="C34" s="8">
        <v>7.1</v>
      </c>
      <c r="D34" s="8">
        <v>0</v>
      </c>
      <c r="E34" s="8">
        <v>0</v>
      </c>
      <c r="F34" s="8">
        <v>3</v>
      </c>
      <c r="G34" s="8">
        <v>4.0999999999999996</v>
      </c>
      <c r="H34" s="7" t="s">
        <v>56</v>
      </c>
    </row>
    <row r="35" spans="1:8" s="9" customFormat="1" ht="76.5">
      <c r="A35" s="7">
        <v>27</v>
      </c>
      <c r="B35" s="7" t="s">
        <v>47</v>
      </c>
      <c r="C35" s="8">
        <v>15.18</v>
      </c>
      <c r="D35" s="8">
        <v>0</v>
      </c>
      <c r="E35" s="8">
        <v>0</v>
      </c>
      <c r="F35" s="8">
        <v>3</v>
      </c>
      <c r="G35" s="8">
        <v>12.18</v>
      </c>
      <c r="H35" s="7" t="s">
        <v>56</v>
      </c>
    </row>
    <row r="36" spans="1:8" s="9" customFormat="1" ht="25.5">
      <c r="A36" s="7">
        <v>28</v>
      </c>
      <c r="B36" s="7" t="s">
        <v>90</v>
      </c>
      <c r="C36" s="8">
        <v>0.45</v>
      </c>
      <c r="D36" s="8">
        <v>0</v>
      </c>
      <c r="E36" s="8">
        <v>0.45</v>
      </c>
      <c r="F36" s="8">
        <v>0</v>
      </c>
      <c r="G36" s="8">
        <v>0</v>
      </c>
      <c r="H36" s="7" t="s">
        <v>91</v>
      </c>
    </row>
    <row r="37" spans="1:8" s="9" customFormat="1" ht="25.5">
      <c r="A37" s="7">
        <v>29</v>
      </c>
      <c r="B37" s="7" t="s">
        <v>48</v>
      </c>
      <c r="C37" s="8">
        <v>8.94</v>
      </c>
      <c r="D37" s="8">
        <v>0</v>
      </c>
      <c r="E37" s="8">
        <v>5.5</v>
      </c>
      <c r="F37" s="8">
        <v>2</v>
      </c>
      <c r="G37" s="8">
        <v>1.44</v>
      </c>
      <c r="H37" s="1" t="s">
        <v>91</v>
      </c>
    </row>
    <row r="38" spans="1:8" s="9" customFormat="1" ht="51">
      <c r="A38" s="7">
        <v>30</v>
      </c>
      <c r="B38" s="7" t="s">
        <v>49</v>
      </c>
      <c r="C38" s="8">
        <v>8.1300000000000008</v>
      </c>
      <c r="D38" s="8">
        <v>0</v>
      </c>
      <c r="E38" s="8">
        <v>5</v>
      </c>
      <c r="F38" s="8">
        <v>1</v>
      </c>
      <c r="G38" s="8">
        <v>2.13</v>
      </c>
      <c r="H38" s="1" t="s">
        <v>91</v>
      </c>
    </row>
    <row r="39" spans="1:8" s="9" customFormat="1" ht="25.5">
      <c r="A39" s="7">
        <v>31</v>
      </c>
      <c r="B39" s="7" t="s">
        <v>14</v>
      </c>
      <c r="C39" s="8">
        <v>1.91</v>
      </c>
      <c r="D39" s="8">
        <v>0</v>
      </c>
      <c r="E39" s="8">
        <v>1.1000000000000001</v>
      </c>
      <c r="F39" s="8">
        <v>0.81</v>
      </c>
      <c r="G39" s="8">
        <v>0</v>
      </c>
      <c r="H39" s="1" t="s">
        <v>91</v>
      </c>
    </row>
    <row r="40" spans="1:8" s="9" customFormat="1">
      <c r="A40" s="7">
        <v>32</v>
      </c>
      <c r="B40" s="7" t="s">
        <v>50</v>
      </c>
      <c r="C40" s="8">
        <v>4.28</v>
      </c>
      <c r="D40" s="8">
        <v>0</v>
      </c>
      <c r="E40" s="8">
        <v>2.8</v>
      </c>
      <c r="F40" s="8">
        <v>1</v>
      </c>
      <c r="G40" s="8">
        <v>0.48</v>
      </c>
      <c r="H40" s="1" t="s">
        <v>92</v>
      </c>
    </row>
    <row r="41" spans="1:8" s="9" customFormat="1">
      <c r="A41" s="7">
        <v>33</v>
      </c>
      <c r="B41" s="7" t="s">
        <v>15</v>
      </c>
      <c r="C41" s="8">
        <v>3.56</v>
      </c>
      <c r="D41" s="8">
        <v>3.2</v>
      </c>
      <c r="E41" s="8">
        <v>0.04</v>
      </c>
      <c r="F41" s="8">
        <v>0.32</v>
      </c>
      <c r="G41" s="8">
        <v>0</v>
      </c>
      <c r="H41" s="7" t="s">
        <v>55</v>
      </c>
    </row>
    <row r="42" spans="1:8" s="9" customFormat="1">
      <c r="A42" s="7">
        <v>34</v>
      </c>
      <c r="B42" s="7" t="s">
        <v>51</v>
      </c>
      <c r="C42" s="8">
        <v>2.19</v>
      </c>
      <c r="D42" s="8">
        <v>0</v>
      </c>
      <c r="E42" s="8">
        <v>0</v>
      </c>
      <c r="F42" s="8">
        <v>2.19</v>
      </c>
      <c r="G42" s="8">
        <v>0</v>
      </c>
      <c r="H42" s="7" t="s">
        <v>93</v>
      </c>
    </row>
    <row r="43" spans="1:8" s="9" customFormat="1" ht="25.5">
      <c r="A43" s="7">
        <v>35</v>
      </c>
      <c r="B43" s="7" t="s">
        <v>16</v>
      </c>
      <c r="C43" s="8">
        <v>0.25</v>
      </c>
      <c r="D43" s="8">
        <v>0</v>
      </c>
      <c r="E43" s="8">
        <v>0.25</v>
      </c>
      <c r="F43" s="8">
        <v>0</v>
      </c>
      <c r="G43" s="8">
        <v>0</v>
      </c>
      <c r="H43" s="1" t="s">
        <v>57</v>
      </c>
    </row>
    <row r="44" spans="1:8" s="9" customFormat="1" ht="25.5">
      <c r="A44" s="7">
        <v>36</v>
      </c>
      <c r="B44" s="7" t="s">
        <v>17</v>
      </c>
      <c r="C44" s="8">
        <v>0.09</v>
      </c>
      <c r="D44" s="8">
        <v>0</v>
      </c>
      <c r="E44" s="8">
        <v>0.09</v>
      </c>
      <c r="F44" s="8">
        <v>0</v>
      </c>
      <c r="G44" s="8">
        <v>0</v>
      </c>
      <c r="H44" s="1" t="s">
        <v>58</v>
      </c>
    </row>
    <row r="45" spans="1:8" s="9" customFormat="1" ht="38.25">
      <c r="A45" s="7">
        <v>37</v>
      </c>
      <c r="B45" s="7" t="s">
        <v>18</v>
      </c>
      <c r="C45" s="8">
        <v>1.35</v>
      </c>
      <c r="D45" s="8">
        <v>0</v>
      </c>
      <c r="E45" s="8">
        <v>1.35</v>
      </c>
      <c r="F45" s="8">
        <v>0</v>
      </c>
      <c r="G45" s="8">
        <v>0</v>
      </c>
      <c r="H45" s="7" t="s">
        <v>93</v>
      </c>
    </row>
    <row r="46" spans="1:8" s="9" customFormat="1" ht="25.5">
      <c r="A46" s="7">
        <v>38</v>
      </c>
      <c r="B46" s="7" t="s">
        <v>19</v>
      </c>
      <c r="C46" s="8">
        <v>0.73</v>
      </c>
      <c r="D46" s="8">
        <v>0</v>
      </c>
      <c r="E46" s="8">
        <v>0.73</v>
      </c>
      <c r="F46" s="8">
        <v>0</v>
      </c>
      <c r="G46" s="8">
        <v>0</v>
      </c>
      <c r="H46" s="7" t="s">
        <v>93</v>
      </c>
    </row>
    <row r="47" spans="1:8" s="9" customFormat="1">
      <c r="A47" s="7">
        <v>39</v>
      </c>
      <c r="B47" s="7" t="s">
        <v>20</v>
      </c>
      <c r="C47" s="8">
        <v>0.65</v>
      </c>
      <c r="D47" s="8">
        <v>0</v>
      </c>
      <c r="E47" s="8">
        <v>0.65</v>
      </c>
      <c r="F47" s="8">
        <v>0</v>
      </c>
      <c r="G47" s="8">
        <v>0</v>
      </c>
      <c r="H47" s="7" t="s">
        <v>93</v>
      </c>
    </row>
    <row r="48" spans="1:8" s="9" customFormat="1" ht="39.6" customHeight="1">
      <c r="A48" s="7">
        <v>40</v>
      </c>
      <c r="B48" s="7" t="s">
        <v>21</v>
      </c>
      <c r="C48" s="8">
        <v>0.31</v>
      </c>
      <c r="D48" s="8">
        <v>0</v>
      </c>
      <c r="E48" s="8">
        <v>0.31</v>
      </c>
      <c r="F48" s="8">
        <v>0</v>
      </c>
      <c r="G48" s="8">
        <v>0</v>
      </c>
      <c r="H48" s="7" t="s">
        <v>91</v>
      </c>
    </row>
    <row r="49" spans="1:8" s="9" customFormat="1" ht="51">
      <c r="A49" s="7">
        <v>41</v>
      </c>
      <c r="B49" s="7" t="s">
        <v>22</v>
      </c>
      <c r="C49" s="8">
        <v>1.05</v>
      </c>
      <c r="D49" s="8">
        <v>0</v>
      </c>
      <c r="E49" s="8">
        <v>1.05</v>
      </c>
      <c r="F49" s="8">
        <v>0</v>
      </c>
      <c r="G49" s="8">
        <v>0</v>
      </c>
      <c r="H49" s="7" t="s">
        <v>91</v>
      </c>
    </row>
    <row r="50" spans="1:8" s="9" customFormat="1" ht="25.5">
      <c r="A50" s="7">
        <v>42</v>
      </c>
      <c r="B50" s="7" t="s">
        <v>23</v>
      </c>
      <c r="C50" s="11">
        <v>0.25</v>
      </c>
      <c r="D50" s="11">
        <v>0</v>
      </c>
      <c r="E50" s="11">
        <v>0.25</v>
      </c>
      <c r="F50" s="11">
        <v>0</v>
      </c>
      <c r="G50" s="11">
        <v>0</v>
      </c>
      <c r="H50" s="7" t="s">
        <v>91</v>
      </c>
    </row>
    <row r="51" spans="1:8" s="9" customFormat="1" ht="25.5">
      <c r="A51" s="7">
        <v>43</v>
      </c>
      <c r="B51" s="7" t="s">
        <v>24</v>
      </c>
      <c r="C51" s="8">
        <v>0.96</v>
      </c>
      <c r="D51" s="8">
        <v>0.96</v>
      </c>
      <c r="E51" s="8">
        <v>0</v>
      </c>
      <c r="F51" s="8">
        <v>0</v>
      </c>
      <c r="G51" s="8">
        <v>0</v>
      </c>
      <c r="H51" s="7" t="s">
        <v>94</v>
      </c>
    </row>
    <row r="52" spans="1:8" s="9" customFormat="1">
      <c r="A52" s="7">
        <v>44</v>
      </c>
      <c r="B52" s="7" t="s">
        <v>25</v>
      </c>
      <c r="C52" s="8">
        <v>0.46</v>
      </c>
      <c r="D52" s="8">
        <v>0</v>
      </c>
      <c r="E52" s="8">
        <v>0.46</v>
      </c>
      <c r="F52" s="8">
        <v>0</v>
      </c>
      <c r="G52" s="8">
        <v>0</v>
      </c>
      <c r="H52" s="7" t="s">
        <v>91</v>
      </c>
    </row>
    <row r="53" spans="1:8" s="9" customFormat="1" ht="25.5">
      <c r="A53" s="7">
        <v>45</v>
      </c>
      <c r="B53" s="7" t="s">
        <v>26</v>
      </c>
      <c r="C53" s="8">
        <v>2.35</v>
      </c>
      <c r="D53" s="8">
        <v>0</v>
      </c>
      <c r="E53" s="8">
        <v>0</v>
      </c>
      <c r="F53" s="8">
        <v>1.35</v>
      </c>
      <c r="G53" s="8">
        <v>1</v>
      </c>
      <c r="H53" s="7" t="s">
        <v>91</v>
      </c>
    </row>
    <row r="54" spans="1:8" s="9" customFormat="1" ht="25.5">
      <c r="A54" s="7">
        <v>46</v>
      </c>
      <c r="B54" s="7" t="s">
        <v>27</v>
      </c>
      <c r="C54" s="8">
        <v>0.7</v>
      </c>
      <c r="D54" s="8">
        <v>0</v>
      </c>
      <c r="E54" s="18">
        <v>0.7</v>
      </c>
      <c r="F54" s="8">
        <v>0</v>
      </c>
      <c r="G54" s="8">
        <v>0</v>
      </c>
      <c r="H54" s="7" t="s">
        <v>55</v>
      </c>
    </row>
    <row r="55" spans="1:8" s="9" customFormat="1" ht="38.25">
      <c r="A55" s="7">
        <v>47</v>
      </c>
      <c r="B55" s="7" t="s">
        <v>52</v>
      </c>
      <c r="C55" s="8">
        <v>1.92</v>
      </c>
      <c r="D55" s="8">
        <v>0</v>
      </c>
      <c r="E55" s="8">
        <v>0.95</v>
      </c>
      <c r="F55" s="8">
        <v>0.97</v>
      </c>
      <c r="G55" s="8">
        <v>0</v>
      </c>
      <c r="H55" s="7" t="s">
        <v>93</v>
      </c>
    </row>
    <row r="56" spans="1:8" s="9" customFormat="1">
      <c r="A56" s="7">
        <v>48</v>
      </c>
      <c r="B56" s="7" t="s">
        <v>28</v>
      </c>
      <c r="C56" s="8">
        <v>3.77</v>
      </c>
      <c r="D56" s="8">
        <v>0</v>
      </c>
      <c r="E56" s="8">
        <v>3.77</v>
      </c>
      <c r="F56" s="8">
        <v>0</v>
      </c>
      <c r="G56" s="8">
        <v>0</v>
      </c>
      <c r="H56" s="7" t="s">
        <v>55</v>
      </c>
    </row>
    <row r="57" spans="1:8" s="9" customFormat="1" ht="25.5">
      <c r="A57" s="7">
        <v>49</v>
      </c>
      <c r="B57" s="7" t="s">
        <v>54</v>
      </c>
      <c r="C57" s="8">
        <v>36.799999999999997</v>
      </c>
      <c r="D57" s="8">
        <v>0.9</v>
      </c>
      <c r="E57" s="8">
        <v>20</v>
      </c>
      <c r="F57" s="8">
        <v>0.9</v>
      </c>
      <c r="G57" s="8">
        <v>15</v>
      </c>
      <c r="H57" s="7" t="s">
        <v>95</v>
      </c>
    </row>
    <row r="58" spans="1:8" s="9" customFormat="1" ht="25.5">
      <c r="A58" s="7">
        <v>50</v>
      </c>
      <c r="B58" s="7" t="s">
        <v>59</v>
      </c>
      <c r="C58" s="8">
        <v>218.4</v>
      </c>
      <c r="D58" s="8">
        <v>186.95</v>
      </c>
      <c r="E58" s="8">
        <v>18</v>
      </c>
      <c r="F58" s="8">
        <v>7</v>
      </c>
      <c r="G58" s="8">
        <v>6.45</v>
      </c>
      <c r="H58" s="7" t="s">
        <v>95</v>
      </c>
    </row>
    <row r="59" spans="1:8" s="9" customFormat="1" ht="44.45" customHeight="1">
      <c r="A59" s="7">
        <v>51</v>
      </c>
      <c r="B59" s="7" t="s">
        <v>73</v>
      </c>
      <c r="C59" s="8">
        <v>25</v>
      </c>
      <c r="D59" s="8">
        <v>0</v>
      </c>
      <c r="E59" s="8">
        <v>8</v>
      </c>
      <c r="F59" s="8">
        <v>17</v>
      </c>
      <c r="G59" s="8"/>
      <c r="H59" s="7" t="s">
        <v>74</v>
      </c>
    </row>
    <row r="60" spans="1:8" s="9" customFormat="1">
      <c r="A60" s="7">
        <v>52</v>
      </c>
      <c r="B60" s="7" t="s">
        <v>75</v>
      </c>
      <c r="C60" s="8">
        <v>1.2</v>
      </c>
      <c r="D60" s="8">
        <v>0</v>
      </c>
      <c r="E60" s="8">
        <v>0.5</v>
      </c>
      <c r="F60" s="8">
        <v>0.7</v>
      </c>
      <c r="G60" s="8"/>
      <c r="H60" s="7" t="s">
        <v>91</v>
      </c>
    </row>
    <row r="61" spans="1:8" s="9" customFormat="1" ht="25.5">
      <c r="A61" s="7">
        <v>54</v>
      </c>
      <c r="B61" s="7" t="s">
        <v>76</v>
      </c>
      <c r="C61" s="8">
        <v>2.36</v>
      </c>
      <c r="D61" s="8">
        <v>2.36</v>
      </c>
      <c r="E61" s="8">
        <v>0</v>
      </c>
      <c r="F61" s="8">
        <v>0</v>
      </c>
      <c r="G61" s="8">
        <v>0</v>
      </c>
      <c r="H61" s="7" t="s">
        <v>94</v>
      </c>
    </row>
    <row r="62" spans="1:8" s="9" customFormat="1" ht="25.5">
      <c r="A62" s="7">
        <v>55</v>
      </c>
      <c r="B62" s="7" t="s">
        <v>77</v>
      </c>
      <c r="C62" s="8">
        <v>1.78</v>
      </c>
      <c r="D62" s="8">
        <v>1.78</v>
      </c>
      <c r="E62" s="8">
        <v>0</v>
      </c>
      <c r="F62" s="8">
        <v>0</v>
      </c>
      <c r="G62" s="8">
        <v>0</v>
      </c>
      <c r="H62" s="7" t="s">
        <v>94</v>
      </c>
    </row>
    <row r="63" spans="1:8" s="9" customFormat="1" ht="38.25">
      <c r="A63" s="7">
        <v>56</v>
      </c>
      <c r="B63" s="7" t="s">
        <v>78</v>
      </c>
      <c r="C63" s="8">
        <v>1.91</v>
      </c>
      <c r="D63" s="8">
        <v>1.89</v>
      </c>
      <c r="E63" s="8">
        <v>0.02</v>
      </c>
      <c r="F63" s="8">
        <v>0</v>
      </c>
      <c r="G63" s="8">
        <v>0</v>
      </c>
      <c r="H63" s="7" t="s">
        <v>94</v>
      </c>
    </row>
    <row r="64" spans="1:8" s="9" customFormat="1" ht="25.5">
      <c r="A64" s="7">
        <v>57</v>
      </c>
      <c r="B64" s="7" t="s">
        <v>79</v>
      </c>
      <c r="C64" s="8">
        <v>5.5</v>
      </c>
      <c r="D64" s="8">
        <v>5.5</v>
      </c>
      <c r="E64" s="8">
        <v>0</v>
      </c>
      <c r="F64" s="8">
        <v>0</v>
      </c>
      <c r="G64" s="8">
        <v>0</v>
      </c>
      <c r="H64" s="7" t="s">
        <v>94</v>
      </c>
    </row>
    <row r="65" spans="1:14" s="9" customFormat="1" ht="25.5">
      <c r="A65" s="7">
        <v>58</v>
      </c>
      <c r="B65" s="7" t="s">
        <v>80</v>
      </c>
      <c r="C65" s="8">
        <v>2.77</v>
      </c>
      <c r="D65" s="8">
        <v>2.77</v>
      </c>
      <c r="E65" s="8">
        <v>0</v>
      </c>
      <c r="F65" s="8">
        <v>0</v>
      </c>
      <c r="G65" s="8">
        <v>0</v>
      </c>
      <c r="H65" s="7" t="s">
        <v>94</v>
      </c>
    </row>
    <row r="66" spans="1:14" s="9" customFormat="1" ht="25.5">
      <c r="A66" s="7">
        <v>59</v>
      </c>
      <c r="B66" s="7" t="s">
        <v>81</v>
      </c>
      <c r="C66" s="8">
        <v>0.73</v>
      </c>
      <c r="D66" s="8">
        <v>0.73</v>
      </c>
      <c r="E66" s="8">
        <v>0</v>
      </c>
      <c r="F66" s="8">
        <v>0</v>
      </c>
      <c r="G66" s="8">
        <v>0</v>
      </c>
      <c r="H66" s="7" t="s">
        <v>94</v>
      </c>
    </row>
    <row r="67" spans="1:14" s="9" customFormat="1" ht="38.25">
      <c r="A67" s="7">
        <v>60</v>
      </c>
      <c r="B67" s="7" t="s">
        <v>82</v>
      </c>
      <c r="C67" s="8">
        <v>3.65</v>
      </c>
      <c r="D67" s="8">
        <v>3.65</v>
      </c>
      <c r="E67" s="8">
        <v>0</v>
      </c>
      <c r="F67" s="8">
        <v>0</v>
      </c>
      <c r="G67" s="8">
        <v>0</v>
      </c>
      <c r="H67" s="7" t="s">
        <v>94</v>
      </c>
    </row>
    <row r="68" spans="1:14" ht="14.45" customHeight="1">
      <c r="A68" s="20" t="s">
        <v>4</v>
      </c>
      <c r="B68" s="21"/>
      <c r="C68" s="12">
        <f>SUM(C9:C67)</f>
        <v>602.20999999999992</v>
      </c>
      <c r="D68" s="12">
        <f t="shared" ref="D68:G68" si="0">SUM(D9:D67)</f>
        <v>210.94</v>
      </c>
      <c r="E68" s="12">
        <f t="shared" si="0"/>
        <v>134.06000000000003</v>
      </c>
      <c r="F68" s="12">
        <f t="shared" si="0"/>
        <v>116.82000000000001</v>
      </c>
      <c r="G68" s="12">
        <f t="shared" si="0"/>
        <v>140.38999999999999</v>
      </c>
      <c r="H68" s="13"/>
      <c r="I68" s="14"/>
      <c r="J68" s="14"/>
      <c r="K68" s="14"/>
      <c r="L68" s="14"/>
      <c r="M68" s="14"/>
      <c r="N68" s="15"/>
    </row>
  </sheetData>
  <sheetProtection password="CC3E" sheet="1" objects="1" scenarios="1"/>
  <mergeCells count="11">
    <mergeCell ref="G2:H2"/>
    <mergeCell ref="A68:B68"/>
    <mergeCell ref="A3:H3"/>
    <mergeCell ref="C7:C8"/>
    <mergeCell ref="B24:B25"/>
    <mergeCell ref="A24:A25"/>
    <mergeCell ref="E7:G7"/>
    <mergeCell ref="H7:H8"/>
    <mergeCell ref="A7:A8"/>
    <mergeCell ref="B7:B8"/>
    <mergeCell ref="D7:D8"/>
  </mergeCells>
  <pageMargins left="0.70866141732283472" right="0.70866141732283472" top="0.74803149606299213" bottom="0.74803149606299213" header="0.31496062992125984" footer="0.31496062992125984"/>
  <pageSetup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2019-01-18T05:10:50Z</dcterms:modified>
</cp:coreProperties>
</file>